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<sst xmlns="http://schemas.openxmlformats.org/spreadsheetml/2006/main" count="7" uniqueCount="6">
  <si>
    <t>- Burndown Chart</t>
  </si>
  <si>
    <t>-</t>
  </si>
  <si>
    <t>Pontos Planejado (acumulado)</t>
  </si>
  <si>
    <t>Realizado (acumulado)</t>
  </si>
  <si>
    <t>Trendline (planejado)</t>
  </si>
  <si>
    <t>Realizado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</si>
</sst>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D9D9D9"/>
        <bgColor rgb="FFFDEADA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E46C0A"/>
      <rgbColor rgb="FF4A7EBB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Sheet1!$B$10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dLbls>
            <c:dLblPos val="ctr"/>
            <c:showLegendKey val="0"/>
            <c:showVal val="0"/>
            <c:showCatName val="0"/>
            <c:showSerName val="0"/>
            <c:showPercent val="0"/>
          </c:dLbls>
          <c:cat>
            <c:strRef>
              <c:f>Sheet1!$C$6:$AH$6</c:f>
              <c:strCache>
                <c:ptCount val="32"/>
                <c:pt idx="0">
                  <c:v>-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-</c:v>
                </c:pt>
              </c:strCache>
            </c:strRef>
          </c:cat>
          <c:val>
            <c:numRef>
              <c:f>Sheet1!$C$10:$AH$10</c:f>
              <c:numCache>
                <c:formatCode>General</c:formatCode>
                <c:ptCount val="32"/>
                <c:pt idx="0">
                  <c:v>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</c:numCache>
            </c:numRef>
          </c:val>
        </c:ser>
        <c:gapWidth val="50"/>
        <c:overlap val="13"/>
        <c:axId val="9694086"/>
        <c:axId val="25249616"/>
      </c:barChart>
      <c:lineChart>
        <c:grouping val="standard"/>
        <c:ser>
          <c:idx val="1"/>
          <c:order val="1"/>
          <c:tx>
            <c:strRef>
              <c:f>Sheet1!$B$7</c:f>
              <c:strCache>
                <c:ptCount val="1"/>
                <c:pt idx="0">
                  <c:v>Pontos Planejado (acumulado)</c:v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custDash/>
              <a:round/>
            </a:ln>
          </c:spPr>
          <c:dLbls>
            <c:dLblPos val="ctr"/>
            <c:showLegendKey val="0"/>
            <c:showVal val="0"/>
            <c:showCatName val="0"/>
            <c:showSerName val="0"/>
            <c:showPercent val="0"/>
          </c:dLbls>
          <c:cat>
            <c:strRef>
              <c:f>Sheet1!$C$6:$AH$6</c:f>
              <c:strCache>
                <c:ptCount val="32"/>
                <c:pt idx="0">
                  <c:v>-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-</c:v>
                </c:pt>
              </c:strCache>
            </c:strRef>
          </c:cat>
          <c:val>
            <c:numRef>
              <c:f>Sheet1!$C$7:$AH$7</c:f>
              <c:numCache>
                <c:formatCode>General</c:formatCode>
                <c:ptCount val="32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Realizado (acumulado)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dLbls>
            <c:dLblPos val="ctr"/>
            <c:showLegendKey val="0"/>
            <c:showVal val="0"/>
            <c:showCatName val="0"/>
            <c:showSerName val="0"/>
            <c:showPercent val="0"/>
          </c:dLbls>
          <c:cat>
            <c:strRef>
              <c:f>Sheet1!$C$6:$AH$6</c:f>
              <c:strCache>
                <c:ptCount val="32"/>
                <c:pt idx="0">
                  <c:v>-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-</c:v>
                </c:pt>
              </c:strCache>
            </c:strRef>
          </c:cat>
          <c:val>
            <c:numRef>
              <c:f>Sheet1!$C$8:$AH$8</c:f>
              <c:numCache>
                <c:formatCode>General</c:formatCode>
                <c:ptCount val="32"/>
                <c:pt idx="0">
                  <c:v>100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Trendline (planejado)</c:v>
                </c:pt>
              </c:strCache>
            </c:strRef>
          </c:tx>
          <c:spPr>
            <a:solidFill>
              <a:srgbClr val="e46c0a"/>
            </a:solidFill>
            <a:ln w="28440">
              <a:solidFill>
                <a:srgbClr val="e46c0a"/>
              </a:solidFill>
              <a:custDash/>
              <a:round/>
            </a:ln>
          </c:spPr>
          <c:dLbls>
            <c:dLblPos val="ctr"/>
            <c:showLegendKey val="0"/>
            <c:showVal val="0"/>
            <c:showCatName val="0"/>
            <c:showSerName val="0"/>
            <c:showPercent val="0"/>
          </c:dLbls>
          <c:cat>
            <c:strRef>
              <c:f>Sheet1!$C$6:$AH$6</c:f>
              <c:strCache>
                <c:ptCount val="32"/>
                <c:pt idx="0">
                  <c:v>-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-</c:v>
                </c:pt>
              </c:strCache>
            </c:strRef>
          </c:cat>
          <c:val>
            <c:numRef>
              <c:f>Sheet1!$C$9:$AH$9</c:f>
              <c:numCache>
                <c:formatCode>General</c:formatCode>
                <c:ptCount val="32"/>
                <c:pt idx="0">
                  <c:v>100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upDownBars>
          <c:gapWidth val="150"/>
          <c:upBars/>
          <c:downBars/>
        </c:upDownBars>
        <c:marker val="0"/>
        <c:axId val="15687475"/>
        <c:axId val="95672134"/>
      </c:lineChart>
      <c:catAx>
        <c:axId val="9694086"/>
        <c:scaling>
          <c:orientation val="minMax"/>
        </c:scaling>
        <c:delete val="1"/>
        <c:axPos val="b"/>
        <c:majorTickMark val="out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crossAx val="25249616"/>
        <c:crosses val="autoZero"/>
        <c:auto val="1"/>
        <c:lblAlgn val="ctr"/>
        <c:lblOffset val="100"/>
      </c:catAx>
      <c:valAx>
        <c:axId val="25249616"/>
        <c:scaling>
          <c:orientation val="minMax"/>
          <c:max val="25"/>
          <c:min val="0"/>
        </c:scaling>
        <c:delete val="0"/>
        <c:axPos val="l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9694086"/>
        <c:crosses val="max"/>
      </c:valAx>
      <c:catAx>
        <c:axId val="15687475"/>
        <c:scaling>
          <c:orientation val="minMax"/>
        </c:scaling>
        <c:delete val="1"/>
        <c:axPos val="b"/>
        <c:majorTickMark val="out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crossAx val="95672134"/>
        <c:crosses val="autoZero"/>
        <c:auto val="1"/>
        <c:lblAlgn val="ctr"/>
        <c:lblOffset val="100"/>
      </c:catAx>
      <c:valAx>
        <c:axId val="95672134"/>
        <c:scaling>
          <c:orientation val="minMax"/>
          <c:max val="120"/>
        </c:scaling>
        <c:delete val="0"/>
        <c:axPos val="l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15687475"/>
        <c:crossesAt val="1"/>
      </c:valAx>
      <c:spPr>
        <a:solidFill>
          <a:srgbClr val="fdeada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138600</xdr:colOff>
      <xdr:row>11</xdr:row>
      <xdr:rowOff>11160</xdr:rowOff>
    </xdr:from>
    <xdr:to>
      <xdr:col>34</xdr:col>
      <xdr:colOff>62640</xdr:colOff>
      <xdr:row>31</xdr:row>
      <xdr:rowOff>31320</xdr:rowOff>
    </xdr:to>
    <xdr:graphicFrame>
      <xdr:nvGraphicFramePr>
        <xdr:cNvPr id="0" name="Chart 1"/>
        <xdr:cNvGraphicFramePr/>
      </xdr:nvGraphicFramePr>
      <xdr:xfrm>
        <a:off x="316080" y="2220840"/>
        <a:ext cx="15138720" cy="383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H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0" activeCellId="0" sqref="C10"/>
    </sheetView>
  </sheetViews>
  <sheetFormatPr defaultRowHeight="15"/>
  <cols>
    <col collapsed="false" hidden="false" max="1" min="1" style="0" width="2"/>
    <col collapsed="false" hidden="false" max="2" min="2" style="0" width="29.4210526315789"/>
    <col collapsed="false" hidden="false" max="34" min="3" style="0" width="4.42914979757085"/>
    <col collapsed="false" hidden="false" max="1025" min="35" style="0" width="8.5748987854251"/>
  </cols>
  <sheetData>
    <row r="1" customFormat="false" ht="10.5" hidden="false" customHeight="true" outlineLevel="0" collapsed="false"/>
    <row r="2" customFormat="false" ht="3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customFormat="false" ht="58.5" hidden="false" customHeight="true" outlineLevel="0" collapsed="false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customFormat="false" ht="3" hidden="false" customHeight="true" outlineLevel="0" collapsed="false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customFormat="false" ht="15" hidden="false" customHeight="true" outlineLevel="0" collapsed="false"/>
    <row r="6" customFormat="false" ht="15" hidden="false" customHeight="false" outlineLevel="0" collapsed="false">
      <c r="C6" s="4" t="s">
        <v>1</v>
      </c>
      <c r="D6" s="4" t="n">
        <v>1</v>
      </c>
      <c r="E6" s="4" t="n">
        <v>2</v>
      </c>
      <c r="F6" s="4" t="n">
        <v>3</v>
      </c>
      <c r="G6" s="4" t="n">
        <v>4</v>
      </c>
      <c r="H6" s="4" t="n">
        <v>5</v>
      </c>
      <c r="I6" s="4" t="n">
        <v>6</v>
      </c>
      <c r="J6" s="4" t="n">
        <v>7</v>
      </c>
      <c r="K6" s="4" t="n">
        <v>8</v>
      </c>
      <c r="L6" s="4" t="n">
        <v>9</v>
      </c>
      <c r="M6" s="4" t="n">
        <v>10</v>
      </c>
      <c r="N6" s="4" t="n">
        <v>11</v>
      </c>
      <c r="O6" s="4" t="n">
        <v>12</v>
      </c>
      <c r="P6" s="4" t="n">
        <v>13</v>
      </c>
      <c r="Q6" s="4" t="n">
        <v>14</v>
      </c>
      <c r="R6" s="4" t="n">
        <v>15</v>
      </c>
      <c r="S6" s="4" t="n">
        <v>16</v>
      </c>
      <c r="T6" s="4" t="n">
        <v>17</v>
      </c>
      <c r="U6" s="4" t="n">
        <v>18</v>
      </c>
      <c r="V6" s="4" t="n">
        <v>19</v>
      </c>
      <c r="W6" s="4" t="n">
        <v>20</v>
      </c>
      <c r="X6" s="4" t="n">
        <v>21</v>
      </c>
      <c r="Y6" s="4" t="n">
        <v>22</v>
      </c>
      <c r="Z6" s="4" t="n">
        <v>23</v>
      </c>
      <c r="AA6" s="4" t="n">
        <v>24</v>
      </c>
      <c r="AB6" s="4" t="n">
        <v>25</v>
      </c>
      <c r="AC6" s="4" t="n">
        <v>26</v>
      </c>
      <c r="AD6" s="4" t="n">
        <v>27</v>
      </c>
      <c r="AE6" s="4" t="n">
        <v>28</v>
      </c>
      <c r="AF6" s="4" t="n">
        <v>29</v>
      </c>
      <c r="AG6" s="4" t="n">
        <v>30</v>
      </c>
      <c r="AH6" s="4" t="s">
        <v>1</v>
      </c>
    </row>
    <row r="7" customFormat="false" ht="13.8" hidden="false" customHeight="false" outlineLevel="0" collapsed="false">
      <c r="B7" s="5" t="s">
        <v>2</v>
      </c>
      <c r="C7" s="6" t="n">
        <v>100</v>
      </c>
      <c r="D7" s="6" t="n">
        <v>90</v>
      </c>
      <c r="E7" s="6" t="n">
        <v>80</v>
      </c>
      <c r="F7" s="6" t="n">
        <v>70</v>
      </c>
      <c r="G7" s="6" t="n">
        <v>60</v>
      </c>
      <c r="H7" s="6" t="n">
        <v>50</v>
      </c>
      <c r="I7" s="6" t="n">
        <v>40</v>
      </c>
      <c r="J7" s="6" t="n">
        <v>30</v>
      </c>
      <c r="K7" s="6" t="n">
        <v>20</v>
      </c>
      <c r="L7" s="6" t="n">
        <v>10</v>
      </c>
      <c r="M7" s="6" t="n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customFormat="false" ht="13.8" hidden="false" customHeight="false" outlineLevel="0" collapsed="false">
      <c r="B8" s="5" t="s">
        <v>3</v>
      </c>
      <c r="C8" s="7" t="n">
        <f aca="false">C7-C10</f>
        <v>100</v>
      </c>
      <c r="D8" s="7" t="str">
        <f aca="false">IF(COUNTBLANK(D10)=0,C8-D10,"")</f>
        <v/>
      </c>
      <c r="E8" s="7" t="str">
        <f aca="false">IF(COUNTBLANK(E10)=0,D8-E10,"")</f>
        <v/>
      </c>
      <c r="F8" s="7" t="str">
        <f aca="false">IF(COUNTBLANK(F10)=0,E8-F10,"")</f>
        <v/>
      </c>
      <c r="G8" s="7" t="str">
        <f aca="false">IF(COUNTBLANK(G10)=0,F8-G10,"")</f>
        <v/>
      </c>
      <c r="H8" s="7" t="str">
        <f aca="false">IF(COUNTBLANK(H10)=0,G8-H10,"")</f>
        <v/>
      </c>
      <c r="I8" s="7" t="str">
        <f aca="false">IF(COUNTBLANK(I10)=0,H8-I10,"")</f>
        <v/>
      </c>
      <c r="J8" s="7" t="str">
        <f aca="false">IF(COUNTBLANK(J10)=0,I8-J10,"")</f>
        <v/>
      </c>
      <c r="K8" s="7" t="str">
        <f aca="false">IF(COUNTBLANK(K10)=0,J8-K10,"")</f>
        <v/>
      </c>
      <c r="L8" s="7" t="str">
        <f aca="false">IF(COUNTBLANK(L10)=0,K8-L10,"")</f>
        <v/>
      </c>
      <c r="M8" s="7" t="str">
        <f aca="false">IF(COUNTBLANK(M10)=0,L8-M10,"")</f>
        <v/>
      </c>
      <c r="N8" s="7"/>
      <c r="O8" s="7"/>
      <c r="P8" s="7"/>
      <c r="Q8" s="7"/>
      <c r="R8" s="7" t="str">
        <f aca="false">IF(COUNTBLANK(R10)=0,Q8-R10,"")</f>
        <v/>
      </c>
      <c r="S8" s="7" t="str">
        <f aca="false">IF(COUNTBLANK(S10)=0,R8-S10,"")</f>
        <v/>
      </c>
      <c r="T8" s="7" t="str">
        <f aca="false">IF(COUNTBLANK(T10)=0,S8-T10,"")</f>
        <v/>
      </c>
      <c r="U8" s="7" t="str">
        <f aca="false">IF(COUNTBLANK(U10)=0,T8-U10,"")</f>
        <v/>
      </c>
      <c r="V8" s="7" t="str">
        <f aca="false">IF(COUNTBLANK(V10)=0,U8-V10,"")</f>
        <v/>
      </c>
      <c r="W8" s="7" t="str">
        <f aca="false">IF(COUNTBLANK(W10)=0,V8-W10,"")</f>
        <v/>
      </c>
      <c r="X8" s="7" t="str">
        <f aca="false">IF(COUNTBLANK(X10)=0,W8-X10,"")</f>
        <v/>
      </c>
      <c r="Y8" s="7" t="str">
        <f aca="false">IF(COUNTBLANK(Y10)=0,X8-Y10,"")</f>
        <v/>
      </c>
      <c r="Z8" s="7" t="str">
        <f aca="false">IF(COUNTBLANK(Z10)=0,Y8-Z10,"")</f>
        <v/>
      </c>
      <c r="AA8" s="7" t="str">
        <f aca="false">IF(COUNTBLANK(AA10)=0,Z8-AA10,"")</f>
        <v/>
      </c>
      <c r="AB8" s="7" t="str">
        <f aca="false">IF(COUNTBLANK(AB10)=0,AA8-AB10,"")</f>
        <v/>
      </c>
      <c r="AC8" s="7" t="str">
        <f aca="false">IF(COUNTBLANK(AC10)=0,AB8-AC10,"")</f>
        <v/>
      </c>
      <c r="AD8" s="7" t="str">
        <f aca="false">IF(COUNTBLANK(AD10)=0,AC8-AD10,"")</f>
        <v/>
      </c>
      <c r="AE8" s="7" t="str">
        <f aca="false">IF(COUNTBLANK(AE10)=0,AD8-AE10,"")</f>
        <v/>
      </c>
      <c r="AF8" s="7" t="str">
        <f aca="false">IF(COUNTBLANK(AF10)=0,AE8-AF10,"")</f>
        <v/>
      </c>
      <c r="AG8" s="7" t="str">
        <f aca="false">IF(COUNTBLANK(AG10)=0,AF8-AG10,"")</f>
        <v/>
      </c>
      <c r="AH8" s="7" t="str">
        <f aca="false">IF(COUNTBLANK(AH10)=0,AG8-AH10,"")</f>
        <v/>
      </c>
    </row>
    <row r="9" customFormat="false" ht="13.8" hidden="false" customHeight="false" outlineLevel="0" collapsed="false">
      <c r="B9" s="5" t="s">
        <v>4</v>
      </c>
      <c r="C9" s="8" t="n">
        <v>100</v>
      </c>
      <c r="D9" s="9" t="e">
        <f aca="false">IF(C9-AVERAGE($D$10:$AH$10)&lt;0,0,C9-AVERAGE($D$10:$AH$10))</f>
        <v>#DIV/0!</v>
      </c>
      <c r="E9" s="9" t="e">
        <f aca="false">IF(D9-AVERAGE($D$10:$AH$10)&lt;0,0,D9-AVERAGE($D$10:$AH$10))</f>
        <v>#DIV/0!</v>
      </c>
      <c r="F9" s="9" t="e">
        <f aca="false">IF(E9-AVERAGE($D$10:$AH$10)&lt;0,0,E9-AVERAGE($D$10:$AH$10))</f>
        <v>#DIV/0!</v>
      </c>
      <c r="G9" s="9" t="e">
        <f aca="false">IF(F9-AVERAGE($D$10:$AH$10)&lt;0,0,F9-AVERAGE($D$10:$AH$10))</f>
        <v>#DIV/0!</v>
      </c>
      <c r="H9" s="9" t="e">
        <f aca="false">IF(G9-AVERAGE($D$10:$AH$10)&lt;0,0,G9-AVERAGE($D$10:$AH$10))</f>
        <v>#DIV/0!</v>
      </c>
      <c r="I9" s="9" t="e">
        <f aca="false">IF(H9-AVERAGE($D$10:$AH$10)&lt;0,0,H9-AVERAGE($D$10:$AH$10))</f>
        <v>#DIV/0!</v>
      </c>
      <c r="J9" s="9" t="e">
        <f aca="false">IF(I9-AVERAGE($D$10:$AH$10)&lt;0,0,I9-AVERAGE($D$10:$AH$10))</f>
        <v>#DIV/0!</v>
      </c>
      <c r="K9" s="9" t="e">
        <f aca="false">IF(J9-AVERAGE($D$10:$AH$10)&lt;0,0,J9-AVERAGE($D$10:$AH$10))</f>
        <v>#DIV/0!</v>
      </c>
      <c r="L9" s="9" t="e">
        <f aca="false">IF(K9-AVERAGE($D$10:$AH$10)&lt;0,0,K9-AVERAGE($D$10:$AH$10))</f>
        <v>#DIV/0!</v>
      </c>
      <c r="M9" s="9" t="e">
        <f aca="false">IF(L9-AVERAGE($D$10:$AH$10)&lt;0,0,L9-AVERAGE($D$10:$AH$10))</f>
        <v>#DIV/0!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customFormat="false" ht="13.8" hidden="false" customHeight="false" outlineLevel="0" collapsed="false">
      <c r="B10" s="5" t="s">
        <v>5</v>
      </c>
      <c r="C10" s="10" t="n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</sheetData>
  <mergeCells count="2">
    <mergeCell ref="B2:AH2"/>
    <mergeCell ref="B3:AH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709</TotalTime>
  <Application>LibreOffice/4.4.2.2$Linux_X86_64 LibreOffice_project/40m0$Build-2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2014-08-08T17:17:31Z</dcterms:created>
  <dc:creator>pablo.faria</dc:creator>
  <dc:language>pt-BR</dc:language>
  <dcterms:modified xsi:type="dcterms:W3CDTF">2016-01-05T09:48:03Z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